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ац.проект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Лист1!$A$4:$J$36</definedName>
    <definedName name="_xlnm.Print_Area" localSheetId="0">Лист1!$B$1:$J$60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I56" i="1" l="1"/>
  <c r="H56" i="1"/>
  <c r="G56" i="1"/>
  <c r="I53" i="1"/>
  <c r="H53" i="1"/>
  <c r="G53" i="1"/>
  <c r="E36" i="1" l="1"/>
</calcChain>
</file>

<file path=xl/sharedStrings.xml><?xml version="1.0" encoding="utf-8"?>
<sst xmlns="http://schemas.openxmlformats.org/spreadsheetml/2006/main" count="109" uniqueCount="82">
  <si>
    <t>№ п/п</t>
  </si>
  <si>
    <t>Основные характеристики объекта (количество мест, созданных в  школах и ДДУ; количество и виды планируемого к закупке оборудования, кв.м по вводу жилья, протяженность автодорог, количество учреждений реконструированных и (или) оснащенных оборудованием), количество граждан республики, охваченных проф.осмотрами и т.д.)</t>
  </si>
  <si>
    <t>Примечание</t>
  </si>
  <si>
    <t>ВСЕГО</t>
  </si>
  <si>
    <t>Бюджет РФ</t>
  </si>
  <si>
    <t>Бюджет РТ</t>
  </si>
  <si>
    <t>Адрес объекта</t>
  </si>
  <si>
    <t>Наименование национального/регионального проекта/объекта (мероприятия)</t>
  </si>
  <si>
    <t>Наименование муниципального образования</t>
  </si>
  <si>
    <t>Закупка оборудования для хоккея</t>
  </si>
  <si>
    <t>Объем финансирования, тыс. рублей</t>
  </si>
  <si>
    <t>Формирование запаса лесных семян для лесовосстановления на всех участках вырубленных и погибших лесных насаждений</t>
  </si>
  <si>
    <t>Проведение лесовосстановления и лесоразведения на общей площади 4227,6 га</t>
  </si>
  <si>
    <t>Наличие хранящихся партий семян в страховых фондах и фондах лиц, использующих леса, в количестве не менее 11,455 тонн</t>
  </si>
  <si>
    <t>2020 год</t>
  </si>
  <si>
    <t>Все муниципальные районы Республики Татарстан</t>
  </si>
  <si>
    <t>Мероприятия по формированию комфортной городской среды</t>
  </si>
  <si>
    <t>Приобретение средств обучения</t>
  </si>
  <si>
    <t>пгт.Уруссу, ул.Пушкина, д.2А</t>
  </si>
  <si>
    <t>Создание (обновление) материально-технической базы для реализации 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</si>
  <si>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</si>
  <si>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</si>
  <si>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Ютазинский муниципальный район </t>
  </si>
  <si>
    <t>Обеспечение предоставления приоритетных массовых социально значимых государственных (муниципальных) услуг, государственных и иных сервисов в цифровом виде в соответствии с целевым состоянием</t>
  </si>
  <si>
    <t>1. Доля взаимодействий граждан и коммерческих организаций с органами власти субъекта РФ и МСУ и организациями государственной собственности субъекта РФ и муниципальной собственности, осуществляемых в цифровом виде - 30%.                                                         2.Доля приоритетных государственных услуг и сервисов, оказываемых органами власти субъекта РФ и МСУ и организациями государственной собственности субъекта РФ и муниципальной собственности,соответствующих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 проактивно-15%.</t>
  </si>
  <si>
    <t>Отобр для адресной поддержки проекты по направлениям «сквозных» цифровых технологий</t>
  </si>
  <si>
    <t>Определена потребность в кадрах в области информационной безопасности органов исполнительной власти и органов местного самоуправления Республики Татарстан. Проведена работа по увеличению количества штатных специалистов по технической защите информации в органах исполнительной власти и органах местного самоуправления Республики Татарстан, прошедших переподготовку / повышение квалификации в области информационной безопасности и защиты информации</t>
  </si>
  <si>
    <t xml:space="preserve">Подключение социально значимых объектов к сети Интернет </t>
  </si>
  <si>
    <t>Предоставлены гранты на обучение в сфере информационных технологий</t>
  </si>
  <si>
    <t>Увеличение затрат на развитие «сквозных» цифровых технологий компаний, зарегистрированных на территории субъекта РФ -125%.</t>
  </si>
  <si>
    <t>1.Средний срок простоя государственных информационных систем в результате компьютерных атак 24 ч.                   2.Количество подготовленных специалистов по образовательным программам в области информационной безопасности, с спользованием  образовательном процессе отечественных высокотехнологичных комплексов и средств защиты информации -288 человек.
3.Стоимостная доля закупаемого и (или) арендуемого федеральными органами исполнительной власти, органами исполнительной власти субъектов и иными органами государственной власти отечественного программного обеспечения -&gt; 70%.</t>
  </si>
  <si>
    <t>1. Доля медицинских организаций государственной и муниципальной систем здравоохранения субъекта РФ (больницы и поликлиники), подключенных к сети «Интернет», -100% .
2. Доля фельдшерских и фельдшерско-акушерских пунктов медицинских организаций государственной и муниципальной систем здравоохранения субъекта РФ, подключенных к сети «Интернет» -40%.
3. Доля образовательных организаций государственной собственности субъекта РФ и муниципальной собственности, реализующих образовательные программы общего образование и/или среднего профессионального образования, подключенных к сети «Интернет» -40%. 
4. Доля органов власти субъекта РФ, органов местного самоуправления, подключенных к сети «Интернет» -40%.</t>
  </si>
  <si>
    <t>1. Количество выпускников организаций профессионального образования государственной собственности Республики Татарстан и муниципальной собственности  с ключевыми компетенциями цифровой экономики -9 929 человек.
2. Количество трудоспособных жителей Республики Татарстан, прошедших переобучение по компетенциям цифровой экономики в рамках дополнительного образования -13 000 человек.</t>
  </si>
  <si>
    <t xml:space="preserve">Муниципальное бюджетное общеобразовательное учреждение «Уруссинская средняя общеобразовательная школа №3» </t>
  </si>
  <si>
    <t xml:space="preserve">Закупка двух ледозаливочных машин, универсального информационного табло для хоккея и комплекта хоккейного оборудования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</si>
  <si>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</si>
  <si>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Срок реализации (2020 год, 
2020-2021 годы)</t>
  </si>
  <si>
    <t>Проведение лесовосстановления и лесоразведения в Республике Татарстан</t>
  </si>
  <si>
    <t>2020  год</t>
  </si>
  <si>
    <t xml:space="preserve">Осуществляется по трем направлениям: 
 - Грантовая поддержка КФХ «Агростартап»;
- Предоставление субсидий на развитие СПоК;
- Предоставление субсидий на обеспечение деятельности и достижение показателей эффективности ГБУ «Центра компетенции по развитию сельскохозяйственной кооперации в Республике Татарстан»
</t>
  </si>
  <si>
    <t>0,00 
(т.к. средства выделяются от Минцифры РФ оператору связи напрямую)</t>
  </si>
  <si>
    <t>Создание центров непрерывного повышения профессионального мастерства педагогических работников и центров оценки профессионального мастерства
 и квалификации педагогов</t>
  </si>
  <si>
    <t>Региональный проект "Адресная поддержка повышения производительности труда на предприятиях»</t>
  </si>
  <si>
    <t>Региональный проект «Кадры для цифровой экономики (Республика Татарстан (Татарстан)»</t>
  </si>
  <si>
    <t>Региональный проект «Информационная инфраструктура (Республика Татарстан (Татарстан)»</t>
  </si>
  <si>
    <t>Региональный проект «Информационная безопасность (Республика Татарстан (Татарстан)»</t>
  </si>
  <si>
    <t>Региональный проект «Цифровые технологии (Республика Татарстан (Татарстан)»</t>
  </si>
  <si>
    <t>Региональный проект «Цифровое государственное управление (Республика Татарстан (Татарстан)»</t>
  </si>
  <si>
    <t>XI. Национальный проект «Цифровая экономика Российской Федерации»</t>
  </si>
  <si>
    <t>X. Национальный проект «Производительность труда и поддержка занятости»</t>
  </si>
  <si>
    <t>Региональный проект «Учитель будущего (Республика Татарстан (Татарстан)»</t>
  </si>
  <si>
    <t>Региональный проект «Цифровая образовательная среда (Республика Татарстан (Татарстан)»</t>
  </si>
  <si>
    <t>Региональный проект «Современная школа (Республика Татарстан (Татарстан)»</t>
  </si>
  <si>
    <t>IX. Национальный проект «Образование»</t>
  </si>
  <si>
    <t>VIII. Национальный проект «Малое и среднее предпринимательство и поддержка индивидуальной предпринимательской инициативы»</t>
  </si>
  <si>
    <t>Региональный проект «Создание системы поддержки фермеров и развитие сельской кооперации (Республика Татарстан (Татарстан)»</t>
  </si>
  <si>
    <t>VII. Национальный проект «Международная кооперация и экспорт»</t>
  </si>
  <si>
    <t>Региональный проект  «Развитие экспорта в Республике Татарстан на период 2019-2024 годов»</t>
  </si>
  <si>
    <t>Региональный проект «Дорожная сеть (Республика Татарстан )Татарстан)»</t>
  </si>
  <si>
    <t>VI. Национальный проект «Безопасные и качественные дороги»</t>
  </si>
  <si>
    <t>Региональный проект «Формирование комфортной городской среды (Республика Татарстан (Татарстан)»</t>
  </si>
  <si>
    <t>Региональный проект «Обеспечение устойчивого сокращения непригодного для проживания жилищного фонда (Республика Татарстан (Татарстан)»</t>
  </si>
  <si>
    <t>Региональный проект «Жилье (Республика Татарстан (Татарстан)»</t>
  </si>
  <si>
    <t>V. Национальный проект «Жилье и городская среда»</t>
  </si>
  <si>
    <t>Региональный проект «Содействие занятости женщин - создание условий дошкольного образования для детей в возрасте до трех лет (Республика Татарстан (Татарстан))»</t>
  </si>
  <si>
    <t>Региональный проект «Создание для всех категорий и групп населения условий для занятия физической культурой и спортом, в том числе повышение уровня обеспеченности объектами спорта, а также формирование спортивного резерва (Республика Татарстан (Татарстан)»</t>
  </si>
  <si>
    <t>Региональный проект «Разработка и реализация программы системной поддержки и повышения качества жизни
 граждан старшего поколения (Республика Татарстан (Татарстан)»</t>
  </si>
  <si>
    <t>IV. Национальный проект «Демография»</t>
  </si>
  <si>
    <t>Региональный проект «Развитие системы оказания первичной медико-санитарной помощи в Республике Татарстан (Республика Татарстан (Татарстан)»</t>
  </si>
  <si>
    <t>Региональный проект «Развитие детского здравоохранения Республики Татарстан, включая создание современной инфраструктуры оказания 
медицинской помощи детям (Республика Татарстан (Татарстан)»</t>
  </si>
  <si>
    <t>III. Национальный проект «Здравоохранение»</t>
  </si>
  <si>
    <t>II. Национальный проект «Культура»</t>
  </si>
  <si>
    <t>Региональный проект «Чистая вода (Республика Татарстан (Татарстан)»</t>
  </si>
  <si>
    <t>Региональный проект «Сохранение лесов (Республика Татарстан (Татарстан)»</t>
  </si>
  <si>
    <t>I. Национальный проект «Экология»</t>
  </si>
  <si>
    <t>Региональный проект «Оздоровление Волги (Республика Татарстан (Татарстан)»</t>
  </si>
  <si>
    <t>Региональный проект «Обеспечение качественно нового уровня развития инфраструктуры культуры («Культурная среда») (Республика Татарстан (Татарстан)»</t>
  </si>
  <si>
    <t>Спортивные школы Республики Татарстан (будут определены по лучшим школам и школам с потребностью обновления оборудования по итогам года по согласованию с Федерацией хоккея РТ до 28.02.2020)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</si>
  <si>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образованияоценки профессионального мастерства и квалификации педагогов</t>
  </si>
  <si>
    <t>Мероприятия по благоустройству - 65 объектов (перечень не определен)</t>
  </si>
  <si>
    <t>Перечень муниципальных районов (уточняется)</t>
  </si>
  <si>
    <t>Информация по объектам и мероприятиям, планируемым в рамках реализации национальных проектов в ютазинском районе  Республики Татарстан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</si>
</sst>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4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onova/AppData/Local/Microsoft/Windows/Temporary%20Internet%20Files/Content.Outlook/FU2EX78I/&#1050;&#1086;&#1087;&#1080;&#1103;%20&#1055;&#1086;&#1086;&#1073;&#1098;&#1077;&#1082;&#1090;&#1085;&#1099;&#1081;%20&#1087;&#1077;&#1088;&#1077;&#1095;&#1077;&#1085;&#1100;%20&#1087;&#1086;%20&#1085;&#1072;&#1094;%20%20&#1087;&#1088;&#1086;&#1077;&#1082;&#1090;&#1072;&#1084;%2020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овка 2020"/>
    </sheetNames>
    <sheetDataSet>
      <sheetData sheetId="0" refreshError="1">
        <row r="10">
          <cell r="B10" t="str">
            <v>Сельхозтоваропроизводитель СПК "Деревня"</v>
          </cell>
        </row>
        <row r="15">
          <cell r="D15" t="str">
            <v xml:space="preserve">Объекты строятся в рамках программы "Агростартап" (2019 год - 103 КФХ на 312,7 млн.руб.), предоставление грантов  производится на конкурсной основе, поэтому  сделать прогноз на 2020 год не представляется возможным, как и предоставление субсидий, которые носят заявительный  характер по факту произведенных затрат.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0"/>
  <sheetViews>
    <sheetView tabSelected="1" view="pageBreakPreview" topLeftCell="B1" zoomScale="90" zoomScaleNormal="90" zoomScaleSheetLayoutView="90" workbookViewId="0">
      <pane ySplit="7" topLeftCell="A8" activePane="bottomLeft" state="frozen"/>
      <selection pane="bottomLeft" activeCell="A3" sqref="A3:J3"/>
    </sheetView>
  </sheetViews>
  <sheetFormatPr defaultRowHeight="15.75" x14ac:dyDescent="0.25"/>
  <cols>
    <col min="1" max="1" width="0" style="2" hidden="1" customWidth="1"/>
    <col min="2" max="2" width="39.5703125" style="1" customWidth="1"/>
    <col min="3" max="3" width="27.140625" style="1" customWidth="1"/>
    <col min="4" max="4" width="24.5703125" style="1" customWidth="1"/>
    <col min="5" max="5" width="46.85546875" style="1" customWidth="1"/>
    <col min="6" max="6" width="16.5703125" style="1" customWidth="1"/>
    <col min="7" max="7" width="22.7109375" style="1" customWidth="1"/>
    <col min="8" max="9" width="20.7109375" style="1" customWidth="1"/>
    <col min="10" max="10" width="0.85546875" style="1" hidden="1" customWidth="1"/>
    <col min="11" max="11" width="16.28515625" style="1" customWidth="1"/>
    <col min="12" max="16384" width="9.140625" style="1"/>
  </cols>
  <sheetData>
    <row r="3" spans="1:10" ht="22.5" customHeight="1" x14ac:dyDescent="0.25">
      <c r="A3" s="42" t="s">
        <v>81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3.25" customHeight="1" x14ac:dyDescent="0.25">
      <c r="A4" s="29" t="s">
        <v>0</v>
      </c>
      <c r="B4" s="29" t="s">
        <v>7</v>
      </c>
      <c r="C4" s="29" t="s">
        <v>8</v>
      </c>
      <c r="D4" s="29" t="s">
        <v>6</v>
      </c>
      <c r="E4" s="29" t="s">
        <v>1</v>
      </c>
      <c r="F4" s="29" t="s">
        <v>36</v>
      </c>
      <c r="G4" s="29" t="s">
        <v>10</v>
      </c>
      <c r="H4" s="29"/>
      <c r="I4" s="29"/>
      <c r="J4" s="29" t="s">
        <v>2</v>
      </c>
    </row>
    <row r="5" spans="1:10" ht="1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77.25" customHeight="1" x14ac:dyDescent="0.25">
      <c r="A7" s="29"/>
      <c r="B7" s="29"/>
      <c r="C7" s="29"/>
      <c r="D7" s="29"/>
      <c r="E7" s="29"/>
      <c r="F7" s="29"/>
      <c r="G7" s="4" t="s">
        <v>3</v>
      </c>
      <c r="H7" s="4" t="s">
        <v>4</v>
      </c>
      <c r="I7" s="4" t="s">
        <v>5</v>
      </c>
      <c r="J7" s="5"/>
    </row>
    <row r="8" spans="1:10" ht="18" customHeight="1" x14ac:dyDescent="0.25">
      <c r="A8" s="4"/>
      <c r="B8" s="43" t="s">
        <v>74</v>
      </c>
      <c r="C8" s="43"/>
      <c r="D8" s="43"/>
      <c r="E8" s="43"/>
      <c r="F8" s="43"/>
      <c r="G8" s="43"/>
      <c r="H8" s="43"/>
      <c r="I8" s="43"/>
      <c r="J8" s="5"/>
    </row>
    <row r="9" spans="1:10" ht="19.5" customHeight="1" x14ac:dyDescent="0.25">
      <c r="A9" s="4"/>
      <c r="B9" s="40" t="s">
        <v>73</v>
      </c>
      <c r="C9" s="40"/>
      <c r="D9" s="40"/>
      <c r="E9" s="40"/>
      <c r="F9" s="40"/>
      <c r="G9" s="40"/>
      <c r="H9" s="40"/>
      <c r="I9" s="40"/>
      <c r="J9" s="5"/>
    </row>
    <row r="10" spans="1:10" ht="54" customHeight="1" x14ac:dyDescent="0.25">
      <c r="A10" s="29"/>
      <c r="B10" s="25" t="s">
        <v>37</v>
      </c>
      <c r="C10" s="4" t="s">
        <v>15</v>
      </c>
      <c r="D10" s="25" t="s">
        <v>15</v>
      </c>
      <c r="E10" s="4" t="s">
        <v>12</v>
      </c>
      <c r="F10" s="4" t="s">
        <v>38</v>
      </c>
      <c r="G10" s="8">
        <v>143361.9</v>
      </c>
      <c r="H10" s="8">
        <v>143361.9</v>
      </c>
      <c r="I10" s="8">
        <v>0</v>
      </c>
      <c r="J10" s="41"/>
    </row>
    <row r="11" spans="1:10" ht="67.5" customHeight="1" x14ac:dyDescent="0.25">
      <c r="A11" s="29"/>
      <c r="B11" s="25" t="s">
        <v>11</v>
      </c>
      <c r="C11" s="4" t="s">
        <v>15</v>
      </c>
      <c r="D11" s="25" t="s">
        <v>15</v>
      </c>
      <c r="E11" s="4" t="s">
        <v>13</v>
      </c>
      <c r="F11" s="4" t="s">
        <v>38</v>
      </c>
      <c r="G11" s="8">
        <v>7921.9</v>
      </c>
      <c r="H11" s="8">
        <v>7921.9</v>
      </c>
      <c r="I11" s="8">
        <v>0</v>
      </c>
      <c r="J11" s="41"/>
    </row>
    <row r="12" spans="1:10" ht="19.5" customHeight="1" x14ac:dyDescent="0.25">
      <c r="A12" s="4"/>
      <c r="B12" s="33" t="s">
        <v>75</v>
      </c>
      <c r="C12" s="34"/>
      <c r="D12" s="34"/>
      <c r="E12" s="34"/>
      <c r="F12" s="34"/>
      <c r="G12" s="34"/>
      <c r="H12" s="34"/>
      <c r="I12" s="35"/>
      <c r="J12" s="5"/>
    </row>
    <row r="13" spans="1:10" ht="25.5" customHeight="1" x14ac:dyDescent="0.25">
      <c r="A13" s="4"/>
      <c r="B13" s="33" t="s">
        <v>72</v>
      </c>
      <c r="C13" s="34"/>
      <c r="D13" s="34"/>
      <c r="E13" s="34"/>
      <c r="F13" s="34"/>
      <c r="G13" s="34"/>
      <c r="H13" s="34"/>
      <c r="I13" s="35"/>
      <c r="J13" s="5"/>
    </row>
    <row r="14" spans="1:10" ht="21.75" customHeight="1" x14ac:dyDescent="0.25">
      <c r="A14" s="29"/>
      <c r="B14" s="36" t="s">
        <v>71</v>
      </c>
      <c r="C14" s="37"/>
      <c r="D14" s="37"/>
      <c r="E14" s="37"/>
      <c r="F14" s="37"/>
      <c r="G14" s="37"/>
      <c r="H14" s="37"/>
      <c r="I14" s="38"/>
      <c r="J14" s="41"/>
    </row>
    <row r="15" spans="1:10" ht="23.25" customHeight="1" x14ac:dyDescent="0.25">
      <c r="A15" s="29"/>
      <c r="B15" s="33" t="s">
        <v>76</v>
      </c>
      <c r="C15" s="34"/>
      <c r="D15" s="34"/>
      <c r="E15" s="34"/>
      <c r="F15" s="34"/>
      <c r="G15" s="34"/>
      <c r="H15" s="34"/>
      <c r="I15" s="35"/>
      <c r="J15" s="41"/>
    </row>
    <row r="16" spans="1:10" ht="25.5" customHeight="1" x14ac:dyDescent="0.25">
      <c r="A16" s="29"/>
      <c r="B16" s="36" t="s">
        <v>70</v>
      </c>
      <c r="C16" s="37"/>
      <c r="D16" s="37"/>
      <c r="E16" s="37"/>
      <c r="F16" s="37"/>
      <c r="G16" s="37"/>
      <c r="H16" s="37"/>
      <c r="I16" s="38"/>
      <c r="J16" s="41"/>
    </row>
    <row r="17" spans="1:11" ht="41.25" customHeight="1" x14ac:dyDescent="0.25">
      <c r="A17" s="29"/>
      <c r="B17" s="33" t="s">
        <v>69</v>
      </c>
      <c r="C17" s="34"/>
      <c r="D17" s="34"/>
      <c r="E17" s="34"/>
      <c r="F17" s="34"/>
      <c r="G17" s="34"/>
      <c r="H17" s="34"/>
      <c r="I17" s="35"/>
      <c r="J17" s="41"/>
    </row>
    <row r="18" spans="1:11" ht="27" customHeight="1" x14ac:dyDescent="0.25">
      <c r="A18" s="29"/>
      <c r="B18" s="33" t="s">
        <v>68</v>
      </c>
      <c r="C18" s="34"/>
      <c r="D18" s="34"/>
      <c r="E18" s="34"/>
      <c r="F18" s="34"/>
      <c r="G18" s="34"/>
      <c r="H18" s="34"/>
      <c r="I18" s="35"/>
      <c r="J18" s="41"/>
    </row>
    <row r="19" spans="1:11" ht="26.25" customHeight="1" x14ac:dyDescent="0.25">
      <c r="A19" s="4"/>
      <c r="B19" s="39" t="s">
        <v>67</v>
      </c>
      <c r="C19" s="39"/>
      <c r="D19" s="39"/>
      <c r="E19" s="39"/>
      <c r="F19" s="39"/>
      <c r="G19" s="39"/>
      <c r="H19" s="39"/>
      <c r="I19" s="39"/>
      <c r="J19" s="5"/>
    </row>
    <row r="20" spans="1:11" ht="37.5" customHeight="1" x14ac:dyDescent="0.25">
      <c r="A20" s="4"/>
      <c r="B20" s="40" t="s">
        <v>66</v>
      </c>
      <c r="C20" s="40"/>
      <c r="D20" s="40"/>
      <c r="E20" s="40"/>
      <c r="F20" s="40"/>
      <c r="G20" s="40"/>
      <c r="H20" s="40"/>
      <c r="I20" s="40"/>
      <c r="J20" s="5"/>
    </row>
    <row r="21" spans="1:11" ht="37.5" customHeight="1" x14ac:dyDescent="0.25">
      <c r="A21" s="4"/>
      <c r="B21" s="33" t="s">
        <v>65</v>
      </c>
      <c r="C21" s="34"/>
      <c r="D21" s="34"/>
      <c r="E21" s="34"/>
      <c r="F21" s="34"/>
      <c r="G21" s="34"/>
      <c r="H21" s="34"/>
      <c r="I21" s="35"/>
      <c r="J21" s="5"/>
    </row>
    <row r="22" spans="1:11" ht="171" customHeight="1" x14ac:dyDescent="0.25">
      <c r="A22" s="4"/>
      <c r="B22" s="25" t="s">
        <v>9</v>
      </c>
      <c r="C22" s="26" t="s">
        <v>80</v>
      </c>
      <c r="D22" s="26" t="s">
        <v>77</v>
      </c>
      <c r="E22" s="26" t="s">
        <v>34</v>
      </c>
      <c r="F22" s="4" t="s">
        <v>38</v>
      </c>
      <c r="G22" s="9">
        <v>30864.19</v>
      </c>
      <c r="H22" s="9">
        <v>25000</v>
      </c>
      <c r="I22" s="9">
        <v>5864.19</v>
      </c>
      <c r="J22" s="5"/>
      <c r="K22" s="10"/>
    </row>
    <row r="23" spans="1:11" ht="25.5" customHeight="1" x14ac:dyDescent="0.25">
      <c r="A23" s="29"/>
      <c r="B23" s="40" t="s">
        <v>64</v>
      </c>
      <c r="C23" s="40"/>
      <c r="D23" s="40"/>
      <c r="E23" s="40"/>
      <c r="F23" s="40"/>
      <c r="G23" s="40"/>
      <c r="H23" s="40"/>
      <c r="I23" s="40"/>
      <c r="J23" s="41"/>
    </row>
    <row r="24" spans="1:11" ht="40.5" customHeight="1" x14ac:dyDescent="0.25">
      <c r="A24" s="29"/>
      <c r="B24" s="33" t="s">
        <v>78</v>
      </c>
      <c r="C24" s="34"/>
      <c r="D24" s="34"/>
      <c r="E24" s="34"/>
      <c r="F24" s="34"/>
      <c r="G24" s="34"/>
      <c r="H24" s="34"/>
      <c r="I24" s="35"/>
      <c r="J24" s="41"/>
    </row>
    <row r="25" spans="1:11" ht="25.5" customHeight="1" x14ac:dyDescent="0.25">
      <c r="A25" s="29"/>
      <c r="B25" s="36" t="s">
        <v>63</v>
      </c>
      <c r="C25" s="37"/>
      <c r="D25" s="37"/>
      <c r="E25" s="37"/>
      <c r="F25" s="37"/>
      <c r="G25" s="37"/>
      <c r="H25" s="37"/>
      <c r="I25" s="38"/>
      <c r="J25" s="41"/>
    </row>
    <row r="26" spans="1:11" ht="20.25" customHeight="1" x14ac:dyDescent="0.25">
      <c r="A26" s="29"/>
      <c r="B26" s="33" t="s">
        <v>62</v>
      </c>
      <c r="C26" s="34"/>
      <c r="D26" s="34"/>
      <c r="E26" s="34"/>
      <c r="F26" s="34"/>
      <c r="G26" s="34"/>
      <c r="H26" s="34"/>
      <c r="I26" s="35"/>
      <c r="J26" s="41"/>
    </row>
    <row r="27" spans="1:11" ht="21" customHeight="1" x14ac:dyDescent="0.25">
      <c r="A27" s="29"/>
      <c r="B27" s="33" t="s">
        <v>60</v>
      </c>
      <c r="C27" s="34"/>
      <c r="D27" s="34"/>
      <c r="E27" s="34"/>
      <c r="F27" s="34"/>
      <c r="G27" s="34"/>
      <c r="H27" s="34"/>
      <c r="I27" s="35"/>
      <c r="J27" s="41"/>
    </row>
    <row r="28" spans="1:11" ht="55.5" customHeight="1" x14ac:dyDescent="0.25">
      <c r="A28" s="29"/>
      <c r="B28" s="11" t="s">
        <v>16</v>
      </c>
      <c r="C28" s="26" t="s">
        <v>15</v>
      </c>
      <c r="D28" s="26" t="s">
        <v>15</v>
      </c>
      <c r="E28" s="26" t="s">
        <v>79</v>
      </c>
      <c r="F28" s="4" t="s">
        <v>38</v>
      </c>
      <c r="G28" s="8">
        <f>H28+I28</f>
        <v>1528310.62</v>
      </c>
      <c r="H28" s="8">
        <v>1237918.3</v>
      </c>
      <c r="I28" s="8">
        <v>290392.32000000001</v>
      </c>
      <c r="J28" s="41"/>
    </row>
    <row r="29" spans="1:11" ht="25.5" customHeight="1" x14ac:dyDescent="0.25">
      <c r="A29" s="29"/>
      <c r="B29" s="33" t="s">
        <v>61</v>
      </c>
      <c r="C29" s="34"/>
      <c r="D29" s="34"/>
      <c r="E29" s="34"/>
      <c r="F29" s="34"/>
      <c r="G29" s="34"/>
      <c r="H29" s="34"/>
      <c r="I29" s="35"/>
      <c r="J29" s="41"/>
    </row>
    <row r="30" spans="1:11" ht="27.75" customHeight="1" x14ac:dyDescent="0.25">
      <c r="A30" s="29"/>
      <c r="B30" s="39" t="s">
        <v>59</v>
      </c>
      <c r="C30" s="39"/>
      <c r="D30" s="39"/>
      <c r="E30" s="39"/>
      <c r="F30" s="39"/>
      <c r="G30" s="39"/>
      <c r="H30" s="39"/>
      <c r="I30" s="39"/>
      <c r="J30" s="41"/>
    </row>
    <row r="31" spans="1:11" ht="27.75" customHeight="1" x14ac:dyDescent="0.25">
      <c r="A31" s="28"/>
      <c r="B31" s="40" t="s">
        <v>58</v>
      </c>
      <c r="C31" s="40"/>
      <c r="D31" s="40"/>
      <c r="E31" s="40"/>
      <c r="F31" s="40"/>
      <c r="G31" s="40"/>
      <c r="H31" s="40"/>
      <c r="I31" s="40"/>
      <c r="J31" s="27"/>
    </row>
    <row r="32" spans="1:11" ht="22.5" customHeight="1" x14ac:dyDescent="0.25">
      <c r="A32" s="29"/>
      <c r="B32" s="36" t="s">
        <v>56</v>
      </c>
      <c r="C32" s="37"/>
      <c r="D32" s="37"/>
      <c r="E32" s="37"/>
      <c r="F32" s="37"/>
      <c r="G32" s="37"/>
      <c r="H32" s="37"/>
      <c r="I32" s="38"/>
      <c r="J32" s="41"/>
    </row>
    <row r="33" spans="1:10" ht="25.5" customHeight="1" x14ac:dyDescent="0.25">
      <c r="A33" s="29"/>
      <c r="B33" s="33" t="s">
        <v>57</v>
      </c>
      <c r="C33" s="34"/>
      <c r="D33" s="34"/>
      <c r="E33" s="34"/>
      <c r="F33" s="34"/>
      <c r="G33" s="34"/>
      <c r="H33" s="34"/>
      <c r="I33" s="35"/>
      <c r="J33" s="41"/>
    </row>
    <row r="34" spans="1:10" ht="23.25" customHeight="1" x14ac:dyDescent="0.25">
      <c r="A34" s="29"/>
      <c r="B34" s="36" t="s">
        <v>54</v>
      </c>
      <c r="C34" s="37"/>
      <c r="D34" s="37"/>
      <c r="E34" s="37"/>
      <c r="F34" s="37"/>
      <c r="G34" s="37"/>
      <c r="H34" s="37"/>
      <c r="I34" s="38"/>
      <c r="J34" s="41"/>
    </row>
    <row r="35" spans="1:10" ht="22.5" customHeight="1" x14ac:dyDescent="0.25">
      <c r="A35" s="29"/>
      <c r="B35" s="33" t="s">
        <v>55</v>
      </c>
      <c r="C35" s="34"/>
      <c r="D35" s="34"/>
      <c r="E35" s="34"/>
      <c r="F35" s="34"/>
      <c r="G35" s="34"/>
      <c r="H35" s="34"/>
      <c r="I35" s="35"/>
      <c r="J35" s="41"/>
    </row>
    <row r="36" spans="1:10" ht="186.75" customHeight="1" x14ac:dyDescent="0.25">
      <c r="A36" s="29"/>
      <c r="B36" s="12" t="s">
        <v>39</v>
      </c>
      <c r="C36" s="24" t="s">
        <v>15</v>
      </c>
      <c r="D36" s="24" t="s">
        <v>15</v>
      </c>
      <c r="E36" s="12" t="str">
        <f>'[1]Объектовка 2020'!$D$15</f>
        <v xml:space="preserve">Объекты строятся в рамках программы "Агростартап" (2019 год - 103 КФХ на 312,7 млн.руб.), предоставление грантов  производится на конкурсной основе, поэтому  сделать прогноз на 2020 год не представляется возможным, как и предоставление субсидий, которые носят заявительный  характер по факту произведенных затрат. </v>
      </c>
      <c r="F36" s="12" t="s">
        <v>14</v>
      </c>
      <c r="G36" s="8">
        <v>327086.2</v>
      </c>
      <c r="H36" s="8">
        <v>264939.8</v>
      </c>
      <c r="I36" s="8">
        <v>62146.400000000001</v>
      </c>
      <c r="J36" s="41"/>
    </row>
    <row r="37" spans="1:10" s="3" customFormat="1" ht="18.75" customHeight="1" x14ac:dyDescent="0.25">
      <c r="B37" s="36" t="s">
        <v>53</v>
      </c>
      <c r="C37" s="37"/>
      <c r="D37" s="37"/>
      <c r="E37" s="37"/>
      <c r="F37" s="37"/>
      <c r="G37" s="37"/>
      <c r="H37" s="37"/>
      <c r="I37" s="38"/>
    </row>
    <row r="38" spans="1:10" s="3" customFormat="1" ht="18.75" customHeight="1" x14ac:dyDescent="0.25">
      <c r="B38" s="33" t="s">
        <v>52</v>
      </c>
      <c r="C38" s="34"/>
      <c r="D38" s="34"/>
      <c r="E38" s="34"/>
      <c r="F38" s="34"/>
      <c r="G38" s="34"/>
      <c r="H38" s="34"/>
      <c r="I38" s="35"/>
    </row>
    <row r="39" spans="1:10" s="3" customFormat="1" ht="38.25" customHeight="1" x14ac:dyDescent="0.25">
      <c r="B39" s="30" t="s">
        <v>19</v>
      </c>
      <c r="C39" s="31"/>
      <c r="D39" s="31"/>
      <c r="E39" s="31"/>
      <c r="F39" s="31"/>
      <c r="G39" s="31"/>
      <c r="H39" s="31"/>
      <c r="I39" s="32"/>
    </row>
    <row r="40" spans="1:10" s="3" customFormat="1" ht="63" x14ac:dyDescent="0.25">
      <c r="B40" s="4" t="s">
        <v>33</v>
      </c>
      <c r="C40" s="4" t="s">
        <v>22</v>
      </c>
      <c r="D40" s="4" t="s">
        <v>18</v>
      </c>
      <c r="E40" s="4" t="s">
        <v>17</v>
      </c>
      <c r="F40" s="25" t="s">
        <v>14</v>
      </c>
      <c r="G40" s="8">
        <v>1117.05</v>
      </c>
      <c r="H40" s="8">
        <v>904.81</v>
      </c>
      <c r="I40" s="8">
        <v>212.24</v>
      </c>
    </row>
    <row r="41" spans="1:10" s="3" customFormat="1" ht="21.75" customHeight="1" x14ac:dyDescent="0.25">
      <c r="B41" s="30" t="s">
        <v>20</v>
      </c>
      <c r="C41" s="31"/>
      <c r="D41" s="31"/>
      <c r="E41" s="31"/>
      <c r="F41" s="31"/>
      <c r="G41" s="31"/>
      <c r="H41" s="31"/>
      <c r="I41" s="32"/>
    </row>
    <row r="42" spans="1:10" s="3" customFormat="1" ht="18.75" customHeight="1" x14ac:dyDescent="0.25">
      <c r="B42" s="33" t="s">
        <v>51</v>
      </c>
      <c r="C42" s="34"/>
      <c r="D42" s="34"/>
      <c r="E42" s="34"/>
      <c r="F42" s="34"/>
      <c r="G42" s="34"/>
      <c r="H42" s="34"/>
      <c r="I42" s="35"/>
    </row>
    <row r="43" spans="1:10" s="3" customFormat="1" ht="24" customHeight="1" x14ac:dyDescent="0.25">
      <c r="B43" s="30" t="s">
        <v>21</v>
      </c>
      <c r="C43" s="31"/>
      <c r="D43" s="31"/>
      <c r="E43" s="31"/>
      <c r="F43" s="31"/>
      <c r="G43" s="31"/>
      <c r="H43" s="31"/>
      <c r="I43" s="32"/>
    </row>
    <row r="44" spans="1:10" ht="18.75" x14ac:dyDescent="0.25">
      <c r="B44" s="33" t="s">
        <v>50</v>
      </c>
      <c r="C44" s="34"/>
      <c r="D44" s="34"/>
      <c r="E44" s="34"/>
      <c r="F44" s="34"/>
      <c r="G44" s="34"/>
      <c r="H44" s="34"/>
      <c r="I44" s="35"/>
    </row>
    <row r="45" spans="1:10" ht="36.75" customHeight="1" x14ac:dyDescent="0.25">
      <c r="B45" s="33" t="s">
        <v>41</v>
      </c>
      <c r="C45" s="34"/>
      <c r="D45" s="34"/>
      <c r="E45" s="34"/>
      <c r="F45" s="34"/>
      <c r="G45" s="34"/>
      <c r="H45" s="34"/>
      <c r="I45" s="35"/>
    </row>
    <row r="46" spans="1:10" ht="18.75" x14ac:dyDescent="0.3">
      <c r="B46" s="44" t="s">
        <v>49</v>
      </c>
      <c r="C46" s="45"/>
      <c r="D46" s="45"/>
      <c r="E46" s="45"/>
      <c r="F46" s="45"/>
      <c r="G46" s="45"/>
      <c r="H46" s="45"/>
      <c r="I46" s="45"/>
      <c r="J46" s="46"/>
    </row>
    <row r="47" spans="1:10" ht="18.75" x14ac:dyDescent="0.3">
      <c r="B47" s="47" t="s">
        <v>42</v>
      </c>
      <c r="C47" s="48"/>
      <c r="D47" s="48"/>
      <c r="E47" s="48"/>
      <c r="F47" s="48"/>
      <c r="G47" s="48"/>
      <c r="H47" s="48"/>
      <c r="I47" s="48"/>
      <c r="J47" s="49"/>
    </row>
    <row r="48" spans="1:10" ht="18.75" customHeight="1" x14ac:dyDescent="0.25">
      <c r="B48" s="53" t="s">
        <v>48</v>
      </c>
      <c r="C48" s="54"/>
      <c r="D48" s="54"/>
      <c r="E48" s="54"/>
      <c r="F48" s="54"/>
      <c r="G48" s="54"/>
      <c r="H48" s="54"/>
      <c r="I48" s="55"/>
      <c r="J48" s="19"/>
    </row>
    <row r="49" spans="2:10" ht="18.75" customHeight="1" x14ac:dyDescent="0.25">
      <c r="B49" s="50" t="s">
        <v>47</v>
      </c>
      <c r="C49" s="51"/>
      <c r="D49" s="51"/>
      <c r="E49" s="51"/>
      <c r="F49" s="51"/>
      <c r="G49" s="51"/>
      <c r="H49" s="51"/>
      <c r="I49" s="52"/>
      <c r="J49" s="20"/>
    </row>
    <row r="50" spans="2:10" ht="292.5" customHeight="1" x14ac:dyDescent="0.25">
      <c r="B50" s="25" t="s">
        <v>23</v>
      </c>
      <c r="C50" s="25" t="s">
        <v>15</v>
      </c>
      <c r="D50" s="25" t="s">
        <v>15</v>
      </c>
      <c r="E50" s="17" t="s">
        <v>24</v>
      </c>
      <c r="F50" s="25" t="s">
        <v>14</v>
      </c>
      <c r="G50" s="14">
        <v>25000</v>
      </c>
      <c r="H50" s="14">
        <v>0</v>
      </c>
      <c r="I50" s="14">
        <v>25000</v>
      </c>
    </row>
    <row r="51" spans="2:10" ht="18.75" x14ac:dyDescent="0.25">
      <c r="B51" s="50" t="s">
        <v>46</v>
      </c>
      <c r="C51" s="51"/>
      <c r="D51" s="51"/>
      <c r="E51" s="51"/>
      <c r="F51" s="51"/>
      <c r="G51" s="51"/>
      <c r="H51" s="51"/>
      <c r="I51" s="52"/>
    </row>
    <row r="52" spans="2:10" ht="63" x14ac:dyDescent="0.25">
      <c r="B52" s="13" t="s">
        <v>25</v>
      </c>
      <c r="C52" s="13" t="s">
        <v>15</v>
      </c>
      <c r="D52" s="13" t="s">
        <v>15</v>
      </c>
      <c r="E52" s="23" t="s">
        <v>29</v>
      </c>
      <c r="F52" s="25" t="s">
        <v>14</v>
      </c>
      <c r="G52" s="15">
        <v>2500</v>
      </c>
      <c r="H52" s="15">
        <v>0</v>
      </c>
      <c r="I52" s="15">
        <v>2500</v>
      </c>
    </row>
    <row r="53" spans="2:10" ht="25.5" customHeight="1" x14ac:dyDescent="0.25">
      <c r="B53" s="22" t="s">
        <v>35</v>
      </c>
      <c r="C53" s="16"/>
      <c r="D53" s="16"/>
      <c r="E53" s="21"/>
      <c r="F53" s="7"/>
      <c r="G53" s="14">
        <f>SUM(G52)</f>
        <v>2500</v>
      </c>
      <c r="H53" s="14">
        <f>SUM(H52)</f>
        <v>0</v>
      </c>
      <c r="I53" s="14">
        <f>SUM(I52)</f>
        <v>2500</v>
      </c>
    </row>
    <row r="54" spans="2:10" ht="18.75" x14ac:dyDescent="0.25">
      <c r="B54" s="50" t="s">
        <v>45</v>
      </c>
      <c r="C54" s="51"/>
      <c r="D54" s="51"/>
      <c r="E54" s="51"/>
      <c r="F54" s="51"/>
      <c r="G54" s="51"/>
      <c r="H54" s="51"/>
      <c r="I54" s="52"/>
    </row>
    <row r="55" spans="2:10" ht="267.75" x14ac:dyDescent="0.25">
      <c r="B55" s="25" t="s">
        <v>26</v>
      </c>
      <c r="C55" s="13" t="s">
        <v>15</v>
      </c>
      <c r="D55" s="13" t="s">
        <v>15</v>
      </c>
      <c r="E55" s="25" t="s">
        <v>30</v>
      </c>
      <c r="F55" s="25" t="s">
        <v>14</v>
      </c>
      <c r="G55" s="14">
        <v>600</v>
      </c>
      <c r="H55" s="14">
        <v>0</v>
      </c>
      <c r="I55" s="14">
        <v>600</v>
      </c>
    </row>
    <row r="56" spans="2:10" ht="23.25" customHeight="1" x14ac:dyDescent="0.25">
      <c r="B56" s="18" t="s">
        <v>35</v>
      </c>
      <c r="C56" s="16"/>
      <c r="D56" s="16"/>
      <c r="E56" s="22"/>
      <c r="F56" s="7"/>
      <c r="G56" s="14">
        <f>SUM(G55)</f>
        <v>600</v>
      </c>
      <c r="H56" s="14">
        <f>SUM(H55)</f>
        <v>0</v>
      </c>
      <c r="I56" s="14">
        <f>SUM(I55)</f>
        <v>600</v>
      </c>
    </row>
    <row r="57" spans="2:10" ht="18.75" x14ac:dyDescent="0.25">
      <c r="B57" s="50" t="s">
        <v>44</v>
      </c>
      <c r="C57" s="51"/>
      <c r="D57" s="51"/>
      <c r="E57" s="51"/>
      <c r="F57" s="51"/>
      <c r="G57" s="51"/>
      <c r="H57" s="51"/>
      <c r="I57" s="52"/>
    </row>
    <row r="58" spans="2:10" ht="318.75" customHeight="1" x14ac:dyDescent="0.25">
      <c r="B58" s="25" t="s">
        <v>27</v>
      </c>
      <c r="C58" s="13" t="s">
        <v>15</v>
      </c>
      <c r="D58" s="13" t="s">
        <v>15</v>
      </c>
      <c r="E58" s="25" t="s">
        <v>31</v>
      </c>
      <c r="F58" s="25" t="s">
        <v>14</v>
      </c>
      <c r="G58" s="8" t="s">
        <v>40</v>
      </c>
      <c r="H58" s="14">
        <v>0</v>
      </c>
      <c r="I58" s="14">
        <v>0</v>
      </c>
    </row>
    <row r="59" spans="2:10" ht="18.75" x14ac:dyDescent="0.25">
      <c r="B59" s="50" t="s">
        <v>43</v>
      </c>
      <c r="C59" s="51"/>
      <c r="D59" s="51"/>
      <c r="E59" s="51"/>
      <c r="F59" s="51"/>
      <c r="G59" s="51"/>
      <c r="H59" s="51"/>
      <c r="I59" s="52"/>
    </row>
    <row r="60" spans="2:10" ht="173.25" x14ac:dyDescent="0.25">
      <c r="B60" s="25" t="s">
        <v>28</v>
      </c>
      <c r="C60" s="13" t="s">
        <v>15</v>
      </c>
      <c r="D60" s="13" t="s">
        <v>15</v>
      </c>
      <c r="E60" s="6" t="s">
        <v>32</v>
      </c>
      <c r="F60" s="25" t="s">
        <v>14</v>
      </c>
      <c r="G60" s="14">
        <v>22680</v>
      </c>
      <c r="H60" s="14">
        <v>0</v>
      </c>
      <c r="I60" s="14">
        <v>22680</v>
      </c>
    </row>
  </sheetData>
  <autoFilter ref="A4:J36">
    <filterColumn colId="6" showButton="0"/>
    <filterColumn colId="7" showButton="0"/>
    <filterColumn colId="8" showButton="0"/>
  </autoFilter>
  <mergeCells count="61">
    <mergeCell ref="B57:I57"/>
    <mergeCell ref="B59:I59"/>
    <mergeCell ref="B48:I48"/>
    <mergeCell ref="B49:I49"/>
    <mergeCell ref="B51:I51"/>
    <mergeCell ref="B54:I54"/>
    <mergeCell ref="B46:J46"/>
    <mergeCell ref="B47:J47"/>
    <mergeCell ref="B45:I45"/>
    <mergeCell ref="B43:I43"/>
    <mergeCell ref="B42:I42"/>
    <mergeCell ref="B44:I44"/>
    <mergeCell ref="J34:J36"/>
    <mergeCell ref="A34:A36"/>
    <mergeCell ref="A32:A33"/>
    <mergeCell ref="J32:J33"/>
    <mergeCell ref="B33:I33"/>
    <mergeCell ref="A14:A15"/>
    <mergeCell ref="B25:I25"/>
    <mergeCell ref="J23:J30"/>
    <mergeCell ref="A23:A30"/>
    <mergeCell ref="B26:I26"/>
    <mergeCell ref="B23:I23"/>
    <mergeCell ref="J14:J15"/>
    <mergeCell ref="B14:I14"/>
    <mergeCell ref="B15:I15"/>
    <mergeCell ref="B18:I18"/>
    <mergeCell ref="B19:I19"/>
    <mergeCell ref="A16:A18"/>
    <mergeCell ref="B31:I31"/>
    <mergeCell ref="J16:J18"/>
    <mergeCell ref="B20:I20"/>
    <mergeCell ref="B24:I24"/>
    <mergeCell ref="A3:J3"/>
    <mergeCell ref="J4:J6"/>
    <mergeCell ref="B12:I12"/>
    <mergeCell ref="A4:A7"/>
    <mergeCell ref="B4:B7"/>
    <mergeCell ref="C4:C7"/>
    <mergeCell ref="D4:D7"/>
    <mergeCell ref="E4:E7"/>
    <mergeCell ref="B8:I8"/>
    <mergeCell ref="J10:J11"/>
    <mergeCell ref="A10:A11"/>
    <mergeCell ref="B9:I9"/>
    <mergeCell ref="G4:I6"/>
    <mergeCell ref="F4:F7"/>
    <mergeCell ref="B41:I41"/>
    <mergeCell ref="B39:I39"/>
    <mergeCell ref="B38:I38"/>
    <mergeCell ref="B37:I37"/>
    <mergeCell ref="B27:I27"/>
    <mergeCell ref="B29:I29"/>
    <mergeCell ref="B30:I30"/>
    <mergeCell ref="B32:I32"/>
    <mergeCell ref="B34:I34"/>
    <mergeCell ref="B35:I35"/>
    <mergeCell ref="B21:I21"/>
    <mergeCell ref="B16:I16"/>
    <mergeCell ref="B17:I17"/>
    <mergeCell ref="B13:I13"/>
  </mergeCells>
  <pageMargins left="0.25" right="0.25" top="0.75" bottom="0.75" header="0.3" footer="0.3"/>
  <pageSetup paperSize="9" scale="65" fitToHeight="0" orientation="landscape" r:id="rId1"/>
  <rowBreaks count="2" manualBreakCount="2">
    <brk id="11" min="1" max="9" man="1"/>
    <brk id="1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Наталья Александровна</dc:creator>
  <cp:lastModifiedBy>User</cp:lastModifiedBy>
  <cp:lastPrinted>2019-12-10T11:31:16Z</cp:lastPrinted>
  <dcterms:created xsi:type="dcterms:W3CDTF">2019-04-25T10:28:53Z</dcterms:created>
  <dcterms:modified xsi:type="dcterms:W3CDTF">2020-03-31T06:27:05Z</dcterms:modified>
</cp:coreProperties>
</file>